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Win10\Desktop\Transparência do SITE\Doc. Unidade Masculina\2018\"/>
    </mc:Choice>
  </mc:AlternateContent>
  <xr:revisionPtr revIDLastSave="0" documentId="13_ncr:1_{4626D0B4-A18B-4CA2-A77B-ACFB218AF7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RP 17 RECEITAS " sheetId="41" r:id="rId1"/>
  </sheets>
  <definedNames>
    <definedName name="_xlnm.Print_Area" localSheetId="0">'ANEXO RP 17 RECEITAS 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41" l="1"/>
  <c r="F35" i="41"/>
  <c r="F34" i="41"/>
  <c r="F32" i="41"/>
  <c r="F31" i="41"/>
  <c r="F30" i="41"/>
  <c r="F29" i="41"/>
  <c r="F28" i="41"/>
  <c r="F27" i="41"/>
  <c r="F26" i="41"/>
  <c r="F40" i="41" l="1"/>
  <c r="F43" i="41" l="1"/>
  <c r="F46" i="41" s="1"/>
</calcChain>
</file>

<file path=xl/sharedStrings.xml><?xml version="1.0" encoding="utf-8"?>
<sst xmlns="http://schemas.openxmlformats.org/spreadsheetml/2006/main" count="48" uniqueCount="48">
  <si>
    <t>REPASSE AO TERCEIRO SETOR</t>
  </si>
  <si>
    <t>DOCUMENTO</t>
  </si>
  <si>
    <t>VALOR PREVISTO 
(META CHEIA)</t>
  </si>
  <si>
    <t>DATA DO REPASSE</t>
  </si>
  <si>
    <t>Nº DO DOCUMENTO DE CRÉDITO</t>
  </si>
  <si>
    <t>VALOR REAPASSADO</t>
  </si>
  <si>
    <t>RP 17</t>
  </si>
  <si>
    <t>VALOR</t>
  </si>
  <si>
    <t>VIGENCIA</t>
  </si>
  <si>
    <t>DATA</t>
  </si>
  <si>
    <t>Aditamento nº</t>
  </si>
  <si>
    <t>PERÍODO</t>
  </si>
  <si>
    <t>(A) Saldo do Exercício Anteiror</t>
  </si>
  <si>
    <t>(B) Repasses Públicos no Exercício</t>
  </si>
  <si>
    <t>(C) Receita com Aplicações Financeiras dos Repasses Públicos</t>
  </si>
  <si>
    <t xml:space="preserve">(D)Outras Receitas Decorrentes da Execução do Ajuste </t>
  </si>
  <si>
    <t>(E)Total de Recursos Públicos (A+B+C+D)</t>
  </si>
  <si>
    <t>(F) Recursos Próprios da Organização</t>
  </si>
  <si>
    <t>(G) Total Recursos Disponiveis no Exercícios (E+F)</t>
  </si>
  <si>
    <t>EXERCÍCIO: 2018</t>
  </si>
  <si>
    <t>CONVÊNIO Nº: PROCESSO 1938/2016 TERMO DE COLABORAÇÃO</t>
  </si>
  <si>
    <t>01/01/2018 a 31/01/2018</t>
  </si>
  <si>
    <t>01/02/2018 a 28/02/2018</t>
  </si>
  <si>
    <t>01/03/2018 a 31/03/2018</t>
  </si>
  <si>
    <t>01/04/2018 a 30/04/2018</t>
  </si>
  <si>
    <t>01/05/2018 a 31/05/2018</t>
  </si>
  <si>
    <t>01/06/2018 a 30/06/2018</t>
  </si>
  <si>
    <t>01/07/2018 a 31/07/2018</t>
  </si>
  <si>
    <t>01/08/2018 a 31/08/2018</t>
  </si>
  <si>
    <t>01/09/2018 a 30/09/2018</t>
  </si>
  <si>
    <t>01/10/2018 a 31/10/2018</t>
  </si>
  <si>
    <t>01/11/2018 a 30/11/2018</t>
  </si>
  <si>
    <t>01/12/2018 a 31/12/2018</t>
  </si>
  <si>
    <t>Presidente</t>
  </si>
  <si>
    <t>ORIGEM DOS RECURSOS: Estadual</t>
  </si>
  <si>
    <t>LOGO</t>
  </si>
  <si>
    <t>01/11/2017</t>
  </si>
  <si>
    <t>Termo de Colaboração nº 1938/2016</t>
  </si>
  <si>
    <t>Danillo Mazzoni</t>
  </si>
  <si>
    <t>ÓRGÃO CONCESSOR: Federação Brasileira de Comunidades Terapeuticas</t>
  </si>
  <si>
    <t>CONVENIADA: COMUNIDADE TERAPÊUTICA NOVA JORNADA</t>
  </si>
  <si>
    <t>CNPJ: 13.442.491/0002-53</t>
  </si>
  <si>
    <t>ENDEREÇO: RUA SERGIO BERNARDINO,1220, CENTRO, AVARÉ-SP. CEP. 18.700-120</t>
  </si>
  <si>
    <t>RESPONSÁVEL LEGAL: DANILO MAZZONI</t>
  </si>
  <si>
    <t>CPF: 367.338.568-24</t>
  </si>
  <si>
    <t>OBJETIVO: Garantir o acolhimento Institucional e Reinscersão Social aos individuos com histórico de uso de substancias psicoativas, que se encontram em situação de rua, com vinculos comunitários e familiares fragilizados ou rompidos, oriundos da rede de saude.</t>
  </si>
  <si>
    <t>VIGÊNCIA: 01/11/2017 a 31/03/2019</t>
  </si>
  <si>
    <t>01/11/2017 a 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</si>
</sst>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14" fontId="2" fillId="0" borderId="1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38" fontId="3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4" fontId="2" fillId="0" borderId="5" xfId="0" applyNumberFormat="1" applyFont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2" fillId="0" borderId="6" xfId="0" applyNumberFormat="1" applyFont="1" applyBorder="1" applyAlignment="1">
      <alignment horizontal="center"/>
    </xf>
    <xf numFmtId="44" fontId="2" fillId="0" borderId="1" xfId="1" applyFont="1" applyBorder="1"/>
    <xf numFmtId="49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mruColors>
      <color rgb="FFEAF3F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4</xdr:col>
      <xdr:colOff>757518</xdr:colOff>
      <xdr:row>9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5748618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4"/>
  <sheetViews>
    <sheetView showGridLines="0" tabSelected="1" topLeftCell="A38" zoomScaleNormal="100" workbookViewId="0">
      <selection activeCell="E23" sqref="E23"/>
    </sheetView>
  </sheetViews>
  <sheetFormatPr defaultRowHeight="15" x14ac:dyDescent="0.25"/>
  <cols>
    <col min="1" max="1" width="2.7109375" customWidth="1"/>
    <col min="2" max="2" width="28.5703125" customWidth="1"/>
    <col min="3" max="3" width="22.85546875" customWidth="1"/>
    <col min="4" max="4" width="23.7109375" customWidth="1"/>
    <col min="5" max="5" width="29.140625" customWidth="1"/>
    <col min="6" max="6" width="25.85546875" customWidth="1"/>
    <col min="7" max="7" width="15" customWidth="1"/>
    <col min="8" max="8" width="11.5703125" customWidth="1"/>
    <col min="9" max="9" width="13.7109375" customWidth="1"/>
    <col min="10" max="10" width="11.7109375" customWidth="1"/>
    <col min="11" max="11" width="11.5703125" customWidth="1"/>
  </cols>
  <sheetData>
    <row r="1" spans="2:8" ht="10.5" customHeight="1" x14ac:dyDescent="0.25"/>
    <row r="2" spans="2:8" s="8" customFormat="1" ht="15.75" x14ac:dyDescent="0.25">
      <c r="B2" s="22" t="s">
        <v>35</v>
      </c>
      <c r="C2" s="22"/>
    </row>
    <row r="3" spans="2:8" s="8" customFormat="1" ht="15.75" x14ac:dyDescent="0.25">
      <c r="B3" s="22"/>
      <c r="C3" s="22"/>
      <c r="F3" s="8" t="s">
        <v>0</v>
      </c>
    </row>
    <row r="4" spans="2:8" s="8" customFormat="1" ht="15.75" x14ac:dyDescent="0.25">
      <c r="B4" s="22"/>
      <c r="C4" s="22"/>
      <c r="F4" s="8" t="s">
        <v>20</v>
      </c>
    </row>
    <row r="5" spans="2:8" s="8" customFormat="1" ht="15.75" x14ac:dyDescent="0.25">
      <c r="B5" s="22"/>
      <c r="C5" s="22"/>
      <c r="F5" s="8" t="s">
        <v>6</v>
      </c>
    </row>
    <row r="6" spans="2:8" s="8" customFormat="1" ht="15.75" x14ac:dyDescent="0.25">
      <c r="F6" s="8" t="s">
        <v>46</v>
      </c>
    </row>
    <row r="7" spans="2:8" s="8" customFormat="1" ht="15.75" x14ac:dyDescent="0.25"/>
    <row r="8" spans="2:8" s="8" customFormat="1" ht="15.75" x14ac:dyDescent="0.25"/>
    <row r="9" spans="2:8" s="8" customFormat="1" ht="15.75" x14ac:dyDescent="0.25"/>
    <row r="10" spans="2:8" s="8" customFormat="1" ht="15.75" x14ac:dyDescent="0.25"/>
    <row r="11" spans="2:8" s="8" customFormat="1" ht="15.75" x14ac:dyDescent="0.25">
      <c r="B11" s="8" t="s">
        <v>39</v>
      </c>
      <c r="G11"/>
      <c r="H11"/>
    </row>
    <row r="12" spans="2:8" s="8" customFormat="1" ht="15.75" x14ac:dyDescent="0.25">
      <c r="B12" s="8" t="s">
        <v>40</v>
      </c>
      <c r="G12"/>
      <c r="H12"/>
    </row>
    <row r="13" spans="2:8" s="8" customFormat="1" ht="15.75" x14ac:dyDescent="0.25">
      <c r="B13" s="8" t="s">
        <v>41</v>
      </c>
      <c r="G13"/>
      <c r="H13"/>
    </row>
    <row r="14" spans="2:8" s="8" customFormat="1" ht="15.75" x14ac:dyDescent="0.25">
      <c r="B14" s="8" t="s">
        <v>42</v>
      </c>
      <c r="G14"/>
      <c r="H14"/>
    </row>
    <row r="15" spans="2:8" s="8" customFormat="1" ht="15.75" x14ac:dyDescent="0.25">
      <c r="B15" s="8" t="s">
        <v>43</v>
      </c>
      <c r="G15"/>
      <c r="H15"/>
    </row>
    <row r="16" spans="2:8" s="8" customFormat="1" ht="15.75" x14ac:dyDescent="0.25">
      <c r="B16" s="8" t="s">
        <v>44</v>
      </c>
      <c r="G16"/>
      <c r="H16"/>
    </row>
    <row r="17" spans="2:8" s="8" customFormat="1" ht="28.5" customHeight="1" x14ac:dyDescent="0.25">
      <c r="B17" s="31" t="s">
        <v>45</v>
      </c>
      <c r="C17" s="31"/>
      <c r="D17" s="31"/>
      <c r="E17" s="31"/>
      <c r="F17" s="31"/>
      <c r="G17" s="31"/>
      <c r="H17" s="31"/>
    </row>
    <row r="18" spans="2:8" s="8" customFormat="1" ht="15.75" x14ac:dyDescent="0.25">
      <c r="B18" s="8" t="s">
        <v>19</v>
      </c>
      <c r="G18"/>
      <c r="H18"/>
    </row>
    <row r="19" spans="2:8" s="8" customFormat="1" ht="15.75" x14ac:dyDescent="0.25">
      <c r="B19" s="8" t="s">
        <v>34</v>
      </c>
      <c r="G19"/>
      <c r="H19"/>
    </row>
    <row r="20" spans="2:8" s="8" customFormat="1" ht="15" customHeight="1" x14ac:dyDescent="0.25"/>
    <row r="21" spans="2:8" s="8" customFormat="1" ht="20.100000000000001" customHeight="1" x14ac:dyDescent="0.25">
      <c r="B21" s="29" t="s">
        <v>1</v>
      </c>
      <c r="C21" s="30"/>
      <c r="D21" s="7" t="s">
        <v>9</v>
      </c>
      <c r="E21" s="7" t="s">
        <v>8</v>
      </c>
      <c r="F21" s="7" t="s">
        <v>7</v>
      </c>
    </row>
    <row r="22" spans="2:8" s="8" customFormat="1" ht="20.100000000000001" customHeight="1" x14ac:dyDescent="0.25">
      <c r="B22" s="26" t="s">
        <v>37</v>
      </c>
      <c r="C22" s="28"/>
      <c r="D22" s="20" t="s">
        <v>36</v>
      </c>
      <c r="E22" s="10" t="s">
        <v>47</v>
      </c>
      <c r="F22" s="19">
        <v>573750</v>
      </c>
    </row>
    <row r="23" spans="2:8" s="8" customFormat="1" ht="20.100000000000001" customHeight="1" x14ac:dyDescent="0.25">
      <c r="B23" s="26" t="s">
        <v>10</v>
      </c>
      <c r="C23" s="28"/>
      <c r="D23" s="9"/>
      <c r="E23" s="9"/>
      <c r="F23" s="9"/>
    </row>
    <row r="24" spans="2:8" s="8" customFormat="1" ht="20.100000000000001" customHeight="1" x14ac:dyDescent="0.25"/>
    <row r="25" spans="2:8" s="8" customFormat="1" ht="29.25" customHeight="1" x14ac:dyDescent="0.25">
      <c r="B25" s="11" t="s">
        <v>11</v>
      </c>
      <c r="C25" s="12" t="s">
        <v>2</v>
      </c>
      <c r="D25" s="12" t="s">
        <v>3</v>
      </c>
      <c r="E25" s="12" t="s">
        <v>4</v>
      </c>
      <c r="F25" s="12" t="s">
        <v>5</v>
      </c>
    </row>
    <row r="26" spans="2:8" s="8" customFormat="1" ht="20.100000000000001" customHeight="1" x14ac:dyDescent="0.25">
      <c r="B26" s="1" t="s">
        <v>21</v>
      </c>
      <c r="C26" s="2">
        <v>33750</v>
      </c>
      <c r="D26" s="1">
        <v>43132</v>
      </c>
      <c r="E26" s="3">
        <v>552913000038038</v>
      </c>
      <c r="F26" s="2">
        <f>C26</f>
        <v>33750</v>
      </c>
    </row>
    <row r="27" spans="2:8" s="8" customFormat="1" ht="20.100000000000001" customHeight="1" x14ac:dyDescent="0.25">
      <c r="B27" s="4" t="s">
        <v>22</v>
      </c>
      <c r="C27" s="2">
        <v>33750</v>
      </c>
      <c r="D27" s="1">
        <v>43160</v>
      </c>
      <c r="E27" s="3">
        <v>552913000038038</v>
      </c>
      <c r="F27" s="2">
        <f t="shared" ref="F27:F37" si="0">C27</f>
        <v>33750</v>
      </c>
    </row>
    <row r="28" spans="2:8" s="8" customFormat="1" ht="20.100000000000001" customHeight="1" x14ac:dyDescent="0.25">
      <c r="B28" s="4" t="s">
        <v>23</v>
      </c>
      <c r="C28" s="2">
        <v>33750</v>
      </c>
      <c r="D28" s="1">
        <v>43185</v>
      </c>
      <c r="E28" s="3">
        <v>552913000038038</v>
      </c>
      <c r="F28" s="2">
        <f t="shared" si="0"/>
        <v>33750</v>
      </c>
    </row>
    <row r="29" spans="2:8" s="8" customFormat="1" ht="20.100000000000001" customHeight="1" x14ac:dyDescent="0.25">
      <c r="B29" s="4" t="s">
        <v>24</v>
      </c>
      <c r="C29" s="2">
        <v>33750</v>
      </c>
      <c r="D29" s="1">
        <v>43222</v>
      </c>
      <c r="E29" s="3">
        <v>552913000038038</v>
      </c>
      <c r="F29" s="2">
        <f t="shared" si="0"/>
        <v>33750</v>
      </c>
    </row>
    <row r="30" spans="2:8" s="8" customFormat="1" ht="20.100000000000001" customHeight="1" x14ac:dyDescent="0.25">
      <c r="B30" s="4" t="s">
        <v>25</v>
      </c>
      <c r="C30" s="2">
        <v>33750</v>
      </c>
      <c r="D30" s="1">
        <v>43249</v>
      </c>
      <c r="E30" s="3">
        <v>552913000038038</v>
      </c>
      <c r="F30" s="2">
        <f t="shared" si="0"/>
        <v>33750</v>
      </c>
    </row>
    <row r="31" spans="2:8" s="8" customFormat="1" ht="20.100000000000001" customHeight="1" x14ac:dyDescent="0.25">
      <c r="B31" s="4" t="s">
        <v>26</v>
      </c>
      <c r="C31" s="2">
        <v>33750</v>
      </c>
      <c r="D31" s="1">
        <v>43283</v>
      </c>
      <c r="E31" s="3">
        <v>552913000038038</v>
      </c>
      <c r="F31" s="2">
        <f t="shared" si="0"/>
        <v>33750</v>
      </c>
    </row>
    <row r="32" spans="2:8" s="8" customFormat="1" ht="20.100000000000001" customHeight="1" x14ac:dyDescent="0.25">
      <c r="B32" s="4" t="s">
        <v>27</v>
      </c>
      <c r="C32" s="2">
        <v>33750</v>
      </c>
      <c r="D32" s="1">
        <v>43312</v>
      </c>
      <c r="E32" s="3">
        <v>552913000038038</v>
      </c>
      <c r="F32" s="2">
        <f t="shared" si="0"/>
        <v>33750</v>
      </c>
    </row>
    <row r="33" spans="2:6" s="8" customFormat="1" ht="20.100000000000001" customHeight="1" x14ac:dyDescent="0.25">
      <c r="B33" s="4" t="s">
        <v>28</v>
      </c>
      <c r="C33" s="2">
        <v>33750</v>
      </c>
      <c r="D33" s="1">
        <v>43339</v>
      </c>
      <c r="E33" s="3">
        <v>552913000038038</v>
      </c>
      <c r="F33" s="2">
        <v>32935.99</v>
      </c>
    </row>
    <row r="34" spans="2:6" s="8" customFormat="1" ht="20.100000000000001" customHeight="1" x14ac:dyDescent="0.25">
      <c r="B34" s="4" t="s">
        <v>29</v>
      </c>
      <c r="C34" s="2">
        <v>33750</v>
      </c>
      <c r="D34" s="1">
        <v>43368</v>
      </c>
      <c r="E34" s="3">
        <v>552913000038038</v>
      </c>
      <c r="F34" s="2">
        <f t="shared" si="0"/>
        <v>33750</v>
      </c>
    </row>
    <row r="35" spans="2:6" s="8" customFormat="1" ht="20.100000000000001" customHeight="1" x14ac:dyDescent="0.25">
      <c r="B35" s="4" t="s">
        <v>30</v>
      </c>
      <c r="C35" s="2">
        <v>33750</v>
      </c>
      <c r="D35" s="1">
        <v>43396</v>
      </c>
      <c r="E35" s="3">
        <v>552913000038038</v>
      </c>
      <c r="F35" s="2">
        <f t="shared" si="0"/>
        <v>33750</v>
      </c>
    </row>
    <row r="36" spans="2:6" s="8" customFormat="1" ht="20.100000000000001" customHeight="1" x14ac:dyDescent="0.25">
      <c r="B36" s="4" t="s">
        <v>31</v>
      </c>
      <c r="C36" s="2">
        <v>33750</v>
      </c>
      <c r="D36" s="1">
        <v>43430</v>
      </c>
      <c r="E36" s="3">
        <v>552913000038038</v>
      </c>
      <c r="F36" s="2">
        <v>33663.97</v>
      </c>
    </row>
    <row r="37" spans="2:6" s="8" customFormat="1" ht="20.100000000000001" customHeight="1" x14ac:dyDescent="0.25">
      <c r="B37" s="4" t="s">
        <v>32</v>
      </c>
      <c r="C37" s="2">
        <v>33750</v>
      </c>
      <c r="D37" s="1">
        <v>43461</v>
      </c>
      <c r="E37" s="3">
        <v>552913000038038</v>
      </c>
      <c r="F37" s="2">
        <f t="shared" si="0"/>
        <v>33750</v>
      </c>
    </row>
    <row r="38" spans="2:6" s="8" customFormat="1" ht="20.100000000000001" customHeight="1" x14ac:dyDescent="0.25"/>
    <row r="39" spans="2:6" s="8" customFormat="1" ht="20.100000000000001" customHeight="1" x14ac:dyDescent="0.25">
      <c r="B39" s="13" t="s">
        <v>12</v>
      </c>
      <c r="C39" s="14"/>
      <c r="D39" s="14"/>
      <c r="E39" s="15"/>
      <c r="F39" s="2">
        <v>0</v>
      </c>
    </row>
    <row r="40" spans="2:6" s="8" customFormat="1" ht="20.100000000000001" customHeight="1" x14ac:dyDescent="0.25">
      <c r="B40" s="13" t="s">
        <v>13</v>
      </c>
      <c r="C40" s="14"/>
      <c r="D40" s="14"/>
      <c r="E40" s="15"/>
      <c r="F40" s="2">
        <f>SUM(F26:F37)</f>
        <v>404099.95999999996</v>
      </c>
    </row>
    <row r="41" spans="2:6" s="8" customFormat="1" ht="20.100000000000001" customHeight="1" x14ac:dyDescent="0.25">
      <c r="B41" s="13" t="s">
        <v>14</v>
      </c>
      <c r="C41" s="14"/>
      <c r="D41" s="14"/>
      <c r="E41" s="15"/>
      <c r="F41" s="2">
        <v>0</v>
      </c>
    </row>
    <row r="42" spans="2:6" s="8" customFormat="1" ht="20.100000000000001" customHeight="1" x14ac:dyDescent="0.25">
      <c r="B42" s="13" t="s">
        <v>15</v>
      </c>
      <c r="C42" s="14"/>
      <c r="D42" s="14"/>
      <c r="E42" s="15"/>
      <c r="F42" s="16">
        <v>0</v>
      </c>
    </row>
    <row r="43" spans="2:6" s="8" customFormat="1" ht="20.100000000000001" customHeight="1" x14ac:dyDescent="0.25">
      <c r="B43" s="13" t="s">
        <v>16</v>
      </c>
      <c r="C43" s="14"/>
      <c r="D43" s="14"/>
      <c r="E43" s="15"/>
      <c r="F43" s="16">
        <f>SUM(F39:F42)</f>
        <v>404099.95999999996</v>
      </c>
    </row>
    <row r="44" spans="2:6" s="8" customFormat="1" ht="20.100000000000001" customHeight="1" x14ac:dyDescent="0.25">
      <c r="B44" s="23"/>
      <c r="C44" s="24"/>
      <c r="D44" s="24"/>
      <c r="E44" s="25"/>
      <c r="F44" s="17"/>
    </row>
    <row r="45" spans="2:6" s="8" customFormat="1" ht="20.100000000000001" customHeight="1" x14ac:dyDescent="0.25">
      <c r="B45" s="13" t="s">
        <v>17</v>
      </c>
      <c r="C45" s="14"/>
      <c r="D45" s="14"/>
      <c r="E45" s="15"/>
      <c r="F45" s="18">
        <v>0</v>
      </c>
    </row>
    <row r="46" spans="2:6" s="8" customFormat="1" ht="20.100000000000001" customHeight="1" x14ac:dyDescent="0.25">
      <c r="B46" s="26" t="s">
        <v>18</v>
      </c>
      <c r="C46" s="27"/>
      <c r="D46" s="27"/>
      <c r="E46" s="28"/>
      <c r="F46" s="2">
        <f>F43+F45</f>
        <v>404099.95999999996</v>
      </c>
    </row>
    <row r="47" spans="2:6" s="8" customFormat="1" ht="20.100000000000001" customHeight="1" x14ac:dyDescent="0.25"/>
    <row r="48" spans="2:6" s="8" customFormat="1" ht="20.100000000000001" customHeight="1" x14ac:dyDescent="0.25"/>
    <row r="49" spans="2:6" s="8" customFormat="1" ht="20.100000000000001" customHeight="1" x14ac:dyDescent="0.25">
      <c r="F49" s="21"/>
    </row>
    <row r="50" spans="2:6" s="8" customFormat="1" ht="20.100000000000001" customHeight="1" x14ac:dyDescent="0.25"/>
    <row r="51" spans="2:6" s="8" customFormat="1" ht="20.100000000000001" customHeight="1" x14ac:dyDescent="0.25">
      <c r="B51" s="5"/>
    </row>
    <row r="52" spans="2:6" s="8" customFormat="1" ht="20.100000000000001" customHeight="1" x14ac:dyDescent="0.25">
      <c r="B52" s="6" t="s">
        <v>38</v>
      </c>
    </row>
    <row r="53" spans="2:6" s="8" customFormat="1" ht="15.75" x14ac:dyDescent="0.25">
      <c r="B53" s="6" t="s">
        <v>33</v>
      </c>
    </row>
    <row r="54" spans="2:6" s="8" customFormat="1" ht="15.75" x14ac:dyDescent="0.25"/>
  </sheetData>
  <mergeCells count="7">
    <mergeCell ref="B2:C5"/>
    <mergeCell ref="B44:E44"/>
    <mergeCell ref="B46:E46"/>
    <mergeCell ref="B21:C21"/>
    <mergeCell ref="B22:C22"/>
    <mergeCell ref="B23:C23"/>
    <mergeCell ref="B17:H17"/>
  </mergeCells>
  <pageMargins left="0.25" right="0.25" top="0.75" bottom="0.75" header="0.3" footer="0.3"/>
  <pageSetup paperSize="9" scale="62" fitToHeight="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RP 17 RECEITAS </vt:lpstr>
      <vt:lpstr>'ANEXO RP 17 RECEITAS '!Area_de_impressao</vt:lpstr>
    </vt:vector>
  </TitlesOfParts>
  <Company>Arklok Equipamentos de Info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PAULA DE SOUSA</dc:creator>
  <cp:lastModifiedBy>Win10</cp:lastModifiedBy>
  <cp:lastPrinted>2019-02-21T15:38:39Z</cp:lastPrinted>
  <dcterms:created xsi:type="dcterms:W3CDTF">2018-02-02T19:35:10Z</dcterms:created>
  <dcterms:modified xsi:type="dcterms:W3CDTF">2020-07-17T16:58:23Z</dcterms:modified>
</cp:coreProperties>
</file>